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3.6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J18" i="1"/>
  <c r="I18" i="1"/>
  <c r="H18" i="1"/>
  <c r="G18" i="1"/>
  <c r="F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N14" i="1"/>
  <c r="M14" i="1"/>
  <c r="L14" i="1"/>
  <c r="K14" i="1"/>
  <c r="J14" i="1"/>
  <c r="I14" i="1"/>
  <c r="H14" i="1"/>
  <c r="G14" i="1"/>
  <c r="F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O9" i="1"/>
  <c r="N9" i="1"/>
  <c r="M9" i="1"/>
  <c r="L9" i="1"/>
  <c r="K9" i="1"/>
  <c r="J9" i="1"/>
  <c r="I9" i="1"/>
  <c r="H9" i="1"/>
  <c r="G9" i="1"/>
  <c r="F9" i="1"/>
  <c r="E9" i="1"/>
  <c r="D9" i="1"/>
  <c r="C9" i="1"/>
  <c r="O8" i="1"/>
  <c r="N8" i="1"/>
  <c r="M8" i="1"/>
  <c r="L8" i="1"/>
  <c r="K8" i="1"/>
  <c r="J8" i="1"/>
  <c r="I8" i="1"/>
  <c r="H8" i="1"/>
  <c r="G8" i="1"/>
  <c r="F8" i="1"/>
  <c r="E8" i="1"/>
  <c r="O7" i="1"/>
  <c r="L7" i="1"/>
  <c r="K7" i="1"/>
  <c r="J7" i="1"/>
  <c r="I7" i="1"/>
  <c r="H7" i="1"/>
  <c r="G7" i="1"/>
  <c r="F7" i="1"/>
  <c r="O6" i="1"/>
  <c r="N6" i="1"/>
  <c r="M6" i="1"/>
  <c r="L6" i="1"/>
  <c r="K6" i="1"/>
  <c r="J6" i="1"/>
  <c r="I6" i="1"/>
  <c r="H6" i="1"/>
  <c r="G6" i="1"/>
  <c r="F6" i="1"/>
  <c r="E6" i="1"/>
  <c r="D6" i="1"/>
  <c r="C6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<sst xmlns="http://schemas.openxmlformats.org/spreadsheetml/2006/main" count="42" uniqueCount="21">
  <si>
    <t>Table 6.3.6 Fiscal Balance in SADC, Million National Currency, 2000-2013</t>
  </si>
  <si>
    <t>Million national currency</t>
  </si>
  <si>
    <t>Country</t>
  </si>
  <si>
    <t>Angola</t>
  </si>
  <si>
    <t>Botswana</t>
  </si>
  <si>
    <t>Back to Content Page</t>
  </si>
  <si>
    <t>Democratic Republic of Congo</t>
  </si>
  <si>
    <t>n.a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</si>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</sst>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0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3" fillId="0" borderId="0" xfId="0" applyFont="1"/>
    <xf numFmtId="0" fontId="1" fillId="2" borderId="1" xfId="0" applyFont="1" applyFill="1" applyBorder="1"/>
    <xf numFmtId="164" fontId="4" fillId="0" borderId="1" xfId="0" applyNumberFormat="1" applyFont="1" applyBorder="1" applyAlignment="1">
      <alignment horizontal="right"/>
    </xf>
    <xf numFmtId="0" fontId="1" fillId="0" borderId="0" xfId="1" applyFont="1" applyAlignment="1">
      <alignment horizontal="left"/>
    </xf>
    <xf numFmtId="0" fontId="7" fillId="0" borderId="0" xfId="2" applyFont="1" applyAlignment="1" applyProtection="1"/>
    <xf numFmtId="0" fontId="2" fillId="4" borderId="0" xfId="0" applyFont="1" applyFill="1"/>
  </cellXfs>
  <cellStyles count="3">
    <cellStyle name="Hyperlink" xfId="2" builtinId="8"/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DC_SYB%20_web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2.1"/>
      <sheetName val="2.1.7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6.1.1.1Angola"/>
      <sheetName val="6.1.1.1Botswana"/>
      <sheetName val="6.1.1.1D.R.C"/>
      <sheetName val="6.1.1.1Lesotho"/>
      <sheetName val="6.1.1.1Madagascar"/>
      <sheetName val="6.1.1.1Malawi"/>
      <sheetName val="6.1.1.1Mauritius"/>
      <sheetName val="6.1.1.1Mozambique"/>
      <sheetName val="6.1.1.1Namibia"/>
      <sheetName val="6.1.1.1Seychelles"/>
      <sheetName val="6.1.1.1South Africa"/>
      <sheetName val="6.1.1.1Swaziland"/>
      <sheetName val="6.1.1.1United Republic Tanzania"/>
      <sheetName val="6.1.1.1Zambia"/>
      <sheetName val="6.1.1.1Zimbabwe"/>
      <sheetName val="6.1.1.2Angola"/>
      <sheetName val="6.1.1.2Botswana"/>
      <sheetName val="6.1.1.2DRC"/>
      <sheetName val="6.1.1.2Lesotho"/>
      <sheetName val="6.1.1.2Madagascar"/>
      <sheetName val="6.1.1.2Malawi"/>
      <sheetName val="6.1.1.2Mauritius"/>
      <sheetName val="6.1.1.2Mozambique"/>
      <sheetName val="6.1.1.2Namibia"/>
      <sheetName val="6.1.1.2Seychelles"/>
      <sheetName val="6.1.1.2South Africa"/>
      <sheetName val="6.1.1.2Swaziland"/>
      <sheetName val="6.1.1.2 United RepublicTanzania"/>
      <sheetName val="6.1.1.2Zambia"/>
      <sheetName val="6.1.1.2Zimbabwe"/>
      <sheetName val="6.1.1.3 SADC"/>
      <sheetName val="6.1.1.4 SADC"/>
      <sheetName val="6.1.1.5 SADC "/>
      <sheetName val="6.1.1.6 SADC"/>
      <sheetName val="6.1.2.1.1"/>
      <sheetName val="6.1.2.1.2"/>
      <sheetName val="6.1.2.1.3"/>
      <sheetName val="6.1.2.1.4"/>
      <sheetName val="6.1.2.1.5"/>
      <sheetName val="6.1.2.2.1"/>
      <sheetName val="6.1.2.2.2"/>
      <sheetName val="6.1.2.2.3"/>
      <sheetName val="6.1.2.2.4"/>
      <sheetName val="6.1.2.2.5"/>
      <sheetName val="6.1.2.3.1"/>
      <sheetName val="6.1.2.3.2"/>
      <sheetName val="6.1.2.3.3"/>
      <sheetName val="6.1.2.3.4"/>
      <sheetName val="6.1.2.3.5"/>
      <sheetName val="6.1.2.4.1"/>
      <sheetName val="6.1.2.4.2"/>
      <sheetName val="6.1.2.4.3"/>
      <sheetName val="6.1.2.4.4"/>
      <sheetName val="6.1.2.4.5"/>
      <sheetName val="6.1.2.5.1"/>
      <sheetName val="6.1.2.5.2"/>
      <sheetName val="6.1.2.5.3"/>
      <sheetName val="6.1.2.5.4"/>
      <sheetName val="6.1.2.5.5"/>
      <sheetName val="6.1.2.6.1"/>
      <sheetName val="6.1.2.6.2"/>
      <sheetName val="6.1.2.6.3"/>
      <sheetName val="6.1.2.6.4"/>
      <sheetName val="6.1.2.6.5"/>
      <sheetName val="6.1.2.7.1"/>
      <sheetName val="6.1.2.7.2"/>
      <sheetName val="6.1.2.7.3"/>
      <sheetName val="6.1.2.7.4"/>
      <sheetName val="6.1.2.7.5"/>
      <sheetName val="6.1.2.8.1"/>
      <sheetName val="6.1.2.8.2"/>
      <sheetName val="6.1.2.8.3"/>
      <sheetName val="6.1.2.8.4"/>
      <sheetName val="6.1.2.8.5"/>
      <sheetName val="6.1.2.9.1"/>
      <sheetName val="6.1.2.9.2"/>
      <sheetName val="6.1.2.9.3"/>
      <sheetName val="6.1.2.9.4"/>
      <sheetName val="6.1.2.9.5"/>
      <sheetName val="6.1.2.10.1"/>
      <sheetName val="6.1.2.10.2"/>
      <sheetName val="6.1.2.10.3"/>
      <sheetName val="6.1.2.10.4"/>
      <sheetName val="6.1.2.10.5"/>
      <sheetName val="6.1.2.11.1"/>
      <sheetName val="6.1.2.11.2"/>
      <sheetName val="6.1.2.11.3"/>
      <sheetName val="6.1.2.11.4"/>
      <sheetName val="6.1.2.11.5"/>
      <sheetName val="6.1.2.12.1"/>
      <sheetName val="6.1.2.12.2"/>
      <sheetName val="6.1.2.12.3"/>
      <sheetName val="6.1.2.12.4"/>
      <sheetName val="6.1.2.12.5"/>
      <sheetName val="6.1.2.13.1"/>
      <sheetName val="6.1.2.13.2"/>
      <sheetName val="6.1.2.13.3"/>
      <sheetName val="6.1.2.13.4"/>
      <sheetName val="6.12.13.5"/>
      <sheetName val="6.1.2.14.1"/>
      <sheetName val="6.1.2.14.2"/>
      <sheetName val="6.1.2.14.3"/>
      <sheetName val="6.1.2.14.4"/>
      <sheetName val="6.1.2.14.5"/>
      <sheetName val="6.1.2.15.1"/>
      <sheetName val="6.1.2.15.2"/>
      <sheetName val="6.1.2.15.3"/>
      <sheetName val="6.1.2.15.4"/>
      <sheetName val="6.1.2.15.5"/>
      <sheetName val="6.2.1.1"/>
      <sheetName val="6.2.1.2"/>
      <sheetName val="6.2.1.3"/>
      <sheetName val="6.2.1.4"/>
      <sheetName val="6.2.1.5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3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3.8"/>
      <sheetName val="6.2.4.1"/>
      <sheetName val="6.2.4.2"/>
      <sheetName val="6.2.4.3"/>
      <sheetName val="6.2.4.4"/>
      <sheetName val="6.3.1"/>
      <sheetName val="6.3.2"/>
      <sheetName val="6.3.3"/>
      <sheetName val="6.3.4"/>
      <sheetName val="6.3.5"/>
      <sheetName val="6.3.6"/>
      <sheetName val="6.3.7"/>
      <sheetName val="6.4.1"/>
      <sheetName val="6.4.2"/>
      <sheetName val="6.4.3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5.1"/>
      <sheetName val="6.5.2"/>
      <sheetName val="6.5.3"/>
      <sheetName val="6.5.4"/>
      <sheetName val="6.5.5"/>
      <sheetName val="6.5.6"/>
      <sheetName val="6.5.7"/>
      <sheetName val="6.5.8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4.1"/>
      <sheetName val="8.5.1.1"/>
      <sheetName val="8.5.1.2"/>
      <sheetName val="8.5.1.3"/>
      <sheetName val="8.5.1.4 "/>
      <sheetName val="8.5.1.5"/>
      <sheetName val="8.5.1.6"/>
      <sheetName val="8.5.1.7"/>
      <sheetName val="8.5.1.8"/>
      <sheetName val="8.5.1.9"/>
      <sheetName val="8.5.1.10"/>
      <sheetName val="8.5.1.11"/>
      <sheetName val="8.5.1.12"/>
      <sheetName val="8.5.1.13"/>
      <sheetName val="8.5.1.14"/>
      <sheetName val="8.5.1.15"/>
      <sheetName val="8.5.2.1"/>
      <sheetName val="8.5.2.2"/>
      <sheetName val="8.5.2.3"/>
      <sheetName val="8.5.2.4"/>
      <sheetName val="8.5.2.5"/>
      <sheetName val="8.5.2.6"/>
      <sheetName val="8.5.2.7"/>
      <sheetName val="8.5.2.8"/>
      <sheetName val="8.5.2.9"/>
      <sheetName val="8.5.2.10"/>
      <sheetName val="9.1"/>
      <sheetName val="9.2"/>
      <sheetName val="9.3"/>
      <sheetName val="9.4"/>
      <sheetName val="9.5"/>
      <sheetName val="9.6"/>
      <sheetName val="9.7"/>
      <sheetName val="10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>
        <row r="4">
          <cell r="C4">
            <v>45100</v>
          </cell>
          <cell r="D4">
            <v>87800</v>
          </cell>
          <cell r="E4">
            <v>190700</v>
          </cell>
          <cell r="F4">
            <v>394900</v>
          </cell>
          <cell r="G4">
            <v>609685.86190144089</v>
          </cell>
          <cell r="H4">
            <v>1085843.8985457579</v>
          </cell>
          <cell r="I4">
            <v>1685000</v>
          </cell>
          <cell r="J4">
            <v>2124700</v>
          </cell>
          <cell r="K4">
            <v>3217400</v>
          </cell>
          <cell r="L4">
            <v>2069699.9999999998</v>
          </cell>
          <cell r="M4">
            <v>3295500</v>
          </cell>
          <cell r="N4">
            <v>4776100</v>
          </cell>
          <cell r="O4">
            <v>5053800</v>
          </cell>
          <cell r="P4">
            <v>4920129.5288043506</v>
          </cell>
        </row>
        <row r="5">
          <cell r="C5">
            <v>11963.09</v>
          </cell>
          <cell r="D5">
            <v>14100</v>
          </cell>
          <cell r="E5">
            <v>12708.89</v>
          </cell>
          <cell r="F5">
            <v>14318.29</v>
          </cell>
          <cell r="G5">
            <v>16197.29</v>
          </cell>
          <cell r="H5">
            <v>17956.57</v>
          </cell>
          <cell r="I5">
            <v>22266.63</v>
          </cell>
          <cell r="J5">
            <v>27397.71</v>
          </cell>
          <cell r="K5">
            <v>28629.47</v>
          </cell>
          <cell r="L5">
            <v>30455.13</v>
          </cell>
          <cell r="M5">
            <v>30023.08</v>
          </cell>
          <cell r="N5">
            <v>31909.439999999999</v>
          </cell>
          <cell r="O5">
            <v>38486.01</v>
          </cell>
          <cell r="P5">
            <v>41657.870000000003</v>
          </cell>
        </row>
        <row r="6">
          <cell r="D6">
            <v>150589</v>
          </cell>
          <cell r="E6">
            <v>302382</v>
          </cell>
          <cell r="F6">
            <v>447620</v>
          </cell>
          <cell r="G6">
            <v>586915</v>
          </cell>
          <cell r="H6">
            <v>1139225</v>
          </cell>
          <cell r="I6">
            <v>1225600</v>
          </cell>
          <cell r="J6">
            <v>1557200</v>
          </cell>
          <cell r="K6">
            <v>2099400</v>
          </cell>
          <cell r="L6">
            <v>3132907</v>
          </cell>
          <cell r="M6">
            <v>3023273</v>
          </cell>
          <cell r="N6">
            <v>3948622</v>
          </cell>
          <cell r="O6">
            <v>5331527</v>
          </cell>
          <cell r="P6">
            <v>6353638</v>
          </cell>
        </row>
        <row r="7">
          <cell r="G7">
            <v>4229.2138671875</v>
          </cell>
          <cell r="H7">
            <v>4653.29736328125</v>
          </cell>
          <cell r="I7">
            <v>6629.9814453125</v>
          </cell>
          <cell r="J7">
            <v>7285.3388671875</v>
          </cell>
          <cell r="K7">
            <v>9094.013671875</v>
          </cell>
          <cell r="L7">
            <v>10642.5361328125</v>
          </cell>
          <cell r="M7">
            <v>8778.6015625</v>
          </cell>
          <cell r="P7">
            <v>13280.06640625</v>
          </cell>
        </row>
        <row r="8">
          <cell r="F8">
            <v>1045000</v>
          </cell>
          <cell r="G8">
            <v>1653000</v>
          </cell>
          <cell r="H8">
            <v>1682000</v>
          </cell>
          <cell r="I8">
            <v>6978000</v>
          </cell>
          <cell r="J8">
            <v>2201000</v>
          </cell>
          <cell r="K8">
            <v>2824000</v>
          </cell>
          <cell r="L8">
            <v>2140000</v>
          </cell>
          <cell r="M8">
            <v>2604000</v>
          </cell>
          <cell r="N8">
            <v>2646000</v>
          </cell>
          <cell r="O8">
            <v>2689000</v>
          </cell>
          <cell r="P8">
            <v>3167000</v>
          </cell>
        </row>
        <row r="9">
          <cell r="D9">
            <v>31600</v>
          </cell>
          <cell r="E9">
            <v>37300</v>
          </cell>
          <cell r="F9">
            <v>42700</v>
          </cell>
          <cell r="G9">
            <v>65817</v>
          </cell>
          <cell r="H9">
            <v>84926</v>
          </cell>
          <cell r="I9">
            <v>119965</v>
          </cell>
          <cell r="J9">
            <v>147632</v>
          </cell>
          <cell r="K9">
            <v>164554</v>
          </cell>
          <cell r="L9">
            <v>212213</v>
          </cell>
          <cell r="M9">
            <v>257499</v>
          </cell>
          <cell r="N9">
            <v>271901</v>
          </cell>
          <cell r="O9">
            <v>257076</v>
          </cell>
          <cell r="P9">
            <v>472389</v>
          </cell>
        </row>
        <row r="10">
          <cell r="C10">
            <v>26303.7</v>
          </cell>
          <cell r="D10">
            <v>26145.7</v>
          </cell>
          <cell r="E10">
            <v>28319.5</v>
          </cell>
          <cell r="F10">
            <v>33435.599999999999</v>
          </cell>
          <cell r="G10">
            <v>37336.400000000001</v>
          </cell>
          <cell r="H10">
            <v>39976.5</v>
          </cell>
          <cell r="I10">
            <v>43108.4</v>
          </cell>
          <cell r="J10">
            <v>46464.2</v>
          </cell>
          <cell r="K10">
            <v>58490</v>
          </cell>
          <cell r="L10">
            <v>69947</v>
          </cell>
          <cell r="M10">
            <v>71079.100000000006</v>
          </cell>
          <cell r="N10">
            <v>75845</v>
          </cell>
          <cell r="O10">
            <v>84085</v>
          </cell>
        </row>
        <row r="11">
          <cell r="C11">
            <v>14195</v>
          </cell>
          <cell r="D11">
            <v>20137</v>
          </cell>
          <cell r="E11">
            <v>20578</v>
          </cell>
          <cell r="F11">
            <v>22202</v>
          </cell>
          <cell r="G11">
            <v>24373</v>
          </cell>
          <cell r="H11">
            <v>35651.351999999999</v>
          </cell>
          <cell r="I11">
            <v>50895.616999999998</v>
          </cell>
          <cell r="J11">
            <v>59255.562999999995</v>
          </cell>
          <cell r="K11">
            <v>66671.733000000007</v>
          </cell>
          <cell r="L11">
            <v>73335.8</v>
          </cell>
          <cell r="M11">
            <v>90884.6</v>
          </cell>
          <cell r="N11">
            <v>111385.70000000001</v>
          </cell>
          <cell r="O11">
            <v>129373.1</v>
          </cell>
          <cell r="P11">
            <v>150139.5</v>
          </cell>
        </row>
        <row r="12">
          <cell r="C12">
            <v>8256.9</v>
          </cell>
          <cell r="D12">
            <v>9097.9499999999989</v>
          </cell>
          <cell r="E12">
            <v>10562.080330000001</v>
          </cell>
          <cell r="F12">
            <v>9767.6</v>
          </cell>
          <cell r="G12">
            <v>11424.6</v>
          </cell>
          <cell r="H12">
            <v>13107.7</v>
          </cell>
          <cell r="I12">
            <v>17593.399999999998</v>
          </cell>
          <cell r="J12">
            <v>18387.3</v>
          </cell>
          <cell r="K12">
            <v>23471.284</v>
          </cell>
          <cell r="L12">
            <v>24046.561000000002</v>
          </cell>
          <cell r="M12">
            <v>26852.776999999998</v>
          </cell>
          <cell r="N12">
            <v>29922.072</v>
          </cell>
          <cell r="O12">
            <v>38054</v>
          </cell>
          <cell r="P12">
            <v>44029</v>
          </cell>
        </row>
        <row r="13">
          <cell r="D13">
            <v>1300</v>
          </cell>
          <cell r="E13">
            <v>1500</v>
          </cell>
          <cell r="F13">
            <v>1900</v>
          </cell>
          <cell r="G13">
            <v>1891</v>
          </cell>
          <cell r="H13">
            <v>2168</v>
          </cell>
          <cell r="I13">
            <v>2476</v>
          </cell>
          <cell r="J13">
            <v>2557</v>
          </cell>
          <cell r="K13">
            <v>3189</v>
          </cell>
          <cell r="L13">
            <v>4110</v>
          </cell>
          <cell r="M13">
            <v>4108</v>
          </cell>
          <cell r="N13">
            <v>5054.3549999999996</v>
          </cell>
          <cell r="O13">
            <v>6164</v>
          </cell>
          <cell r="P13">
            <v>6163</v>
          </cell>
        </row>
        <row r="14">
          <cell r="G14">
            <v>299431.2</v>
          </cell>
          <cell r="H14">
            <v>347854.4</v>
          </cell>
          <cell r="I14">
            <v>411164</v>
          </cell>
          <cell r="J14">
            <v>482697</v>
          </cell>
          <cell r="K14">
            <v>559774</v>
          </cell>
          <cell r="L14">
            <v>683468</v>
          </cell>
          <cell r="M14">
            <v>663512</v>
          </cell>
          <cell r="N14">
            <v>757512</v>
          </cell>
          <cell r="O14">
            <v>837007</v>
          </cell>
        </row>
        <row r="15">
          <cell r="D15">
            <v>3300</v>
          </cell>
          <cell r="E15">
            <v>3600</v>
          </cell>
          <cell r="F15">
            <v>4000</v>
          </cell>
          <cell r="G15">
            <v>4894</v>
          </cell>
          <cell r="H15">
            <v>4842</v>
          </cell>
          <cell r="I15">
            <v>5499</v>
          </cell>
          <cell r="J15">
            <v>8020</v>
          </cell>
          <cell r="K15">
            <v>8086</v>
          </cell>
          <cell r="L15">
            <v>9410</v>
          </cell>
          <cell r="M15">
            <v>9642</v>
          </cell>
          <cell r="N15">
            <v>6945</v>
          </cell>
          <cell r="O15">
            <v>12097</v>
          </cell>
          <cell r="P15">
            <v>12839</v>
          </cell>
        </row>
        <row r="16">
          <cell r="C16">
            <v>1079778</v>
          </cell>
          <cell r="D16">
            <v>1215930</v>
          </cell>
          <cell r="E16">
            <v>1428145</v>
          </cell>
          <cell r="F16">
            <v>1839819</v>
          </cell>
          <cell r="G16">
            <v>2155976</v>
          </cell>
          <cell r="H16">
            <v>2794677</v>
          </cell>
          <cell r="I16">
            <v>3036292</v>
          </cell>
          <cell r="J16">
            <v>3691922</v>
          </cell>
          <cell r="K16">
            <v>5215965</v>
          </cell>
          <cell r="L16">
            <v>5632545</v>
          </cell>
          <cell r="M16">
            <v>6204881</v>
          </cell>
          <cell r="N16">
            <v>7363700.0000000009</v>
          </cell>
          <cell r="O16">
            <v>8012028.3974955454</v>
          </cell>
          <cell r="P16">
            <v>9628997.8962179758</v>
          </cell>
        </row>
        <row r="17">
          <cell r="D17">
            <v>3263000</v>
          </cell>
          <cell r="E17">
            <v>4247000</v>
          </cell>
          <cell r="F17">
            <v>5114000</v>
          </cell>
          <cell r="G17">
            <v>6177000</v>
          </cell>
          <cell r="H17">
            <v>7743710</v>
          </cell>
          <cell r="I17">
            <v>8241310</v>
          </cell>
          <cell r="J17">
            <v>9866510</v>
          </cell>
          <cell r="K17">
            <v>12289483</v>
          </cell>
          <cell r="L17">
            <v>12182000</v>
          </cell>
          <cell r="M17">
            <v>15199000</v>
          </cell>
          <cell r="N17">
            <v>20232000</v>
          </cell>
          <cell r="O17">
            <v>21794617.826919999</v>
          </cell>
          <cell r="P17">
            <v>25355993.868405618</v>
          </cell>
        </row>
        <row r="18">
          <cell r="G18">
            <v>2111</v>
          </cell>
          <cell r="H18">
            <v>942</v>
          </cell>
          <cell r="I18">
            <v>520</v>
          </cell>
          <cell r="J18">
            <v>202</v>
          </cell>
          <cell r="K18">
            <v>133</v>
          </cell>
          <cell r="L18">
            <v>974</v>
          </cell>
          <cell r="M18">
            <v>2199</v>
          </cell>
          <cell r="N18">
            <v>2921</v>
          </cell>
          <cell r="O18">
            <v>2799.7954736748297</v>
          </cell>
          <cell r="P18">
            <v>2683.6202308832812</v>
          </cell>
        </row>
      </sheetData>
      <sheetData sheetId="219">
        <row r="4">
          <cell r="C4">
            <v>54000</v>
          </cell>
          <cell r="D4">
            <v>99900</v>
          </cell>
          <cell r="E4">
            <v>225900</v>
          </cell>
          <cell r="F4">
            <v>467500</v>
          </cell>
          <cell r="G4">
            <v>591935.39298344241</v>
          </cell>
          <cell r="H4">
            <v>859676.84932556259</v>
          </cell>
          <cell r="I4">
            <v>1288400</v>
          </cell>
          <cell r="J4">
            <v>1908800</v>
          </cell>
          <cell r="K4">
            <v>3573100</v>
          </cell>
          <cell r="L4">
            <v>2644300</v>
          </cell>
          <cell r="M4">
            <v>2779500</v>
          </cell>
          <cell r="N4">
            <v>3773800</v>
          </cell>
          <cell r="O4">
            <v>4329200</v>
          </cell>
          <cell r="P4">
            <v>4807696.4893534696</v>
          </cell>
        </row>
        <row r="5">
          <cell r="C5">
            <v>10427.51</v>
          </cell>
          <cell r="D5">
            <v>11536.48</v>
          </cell>
          <cell r="E5">
            <v>13670.85</v>
          </cell>
          <cell r="F5">
            <v>15710.07</v>
          </cell>
          <cell r="G5">
            <v>16275.61</v>
          </cell>
          <cell r="H5">
            <v>17382.599999999999</v>
          </cell>
          <cell r="I5">
            <v>17631.87</v>
          </cell>
          <cell r="J5">
            <v>19737.439999999999</v>
          </cell>
          <cell r="K5">
            <v>24821.86</v>
          </cell>
          <cell r="L5">
            <v>35150.699999999997</v>
          </cell>
          <cell r="M5">
            <v>39489.22</v>
          </cell>
          <cell r="N5">
            <v>38417.449999999997</v>
          </cell>
          <cell r="O5">
            <v>38667.449999999997</v>
          </cell>
          <cell r="P5">
            <v>40736.11</v>
          </cell>
        </row>
        <row r="6">
          <cell r="D6">
            <v>149349</v>
          </cell>
          <cell r="E6">
            <v>279593</v>
          </cell>
          <cell r="F6">
            <v>456444</v>
          </cell>
          <cell r="G6">
            <v>565816</v>
          </cell>
          <cell r="H6">
            <v>1182125</v>
          </cell>
          <cell r="I6">
            <v>1250933</v>
          </cell>
          <cell r="J6">
            <v>1579025</v>
          </cell>
          <cell r="K6">
            <v>2134609</v>
          </cell>
          <cell r="L6">
            <v>3089284</v>
          </cell>
          <cell r="M6">
            <v>2877625</v>
          </cell>
          <cell r="N6">
            <v>4145517</v>
          </cell>
          <cell r="O6">
            <v>4940888</v>
          </cell>
          <cell r="P6">
            <v>7792553</v>
          </cell>
        </row>
        <row r="7">
          <cell r="G7">
            <v>3387.6615162638486</v>
          </cell>
          <cell r="H7">
            <v>3949.1013101326407</v>
          </cell>
          <cell r="I7">
            <v>4742.9621252003599</v>
          </cell>
          <cell r="J7">
            <v>5421.0455864159703</v>
          </cell>
          <cell r="K7">
            <v>6585.8854610995413</v>
          </cell>
          <cell r="L7">
            <v>8338.4629515123725</v>
          </cell>
          <cell r="M7">
            <v>7451.5501363293997</v>
          </cell>
          <cell r="P7">
            <v>10429.567485907501</v>
          </cell>
        </row>
        <row r="8">
          <cell r="F8">
            <v>1303000</v>
          </cell>
          <cell r="G8">
            <v>2054000</v>
          </cell>
          <cell r="H8">
            <v>2094000</v>
          </cell>
          <cell r="I8">
            <v>2515000</v>
          </cell>
          <cell r="J8">
            <v>2570000</v>
          </cell>
          <cell r="K8">
            <v>3138000</v>
          </cell>
          <cell r="L8">
            <v>2566000</v>
          </cell>
          <cell r="M8">
            <v>2762000</v>
          </cell>
          <cell r="N8">
            <v>2984000</v>
          </cell>
          <cell r="O8">
            <v>3028000</v>
          </cell>
          <cell r="P8">
            <v>3308000</v>
          </cell>
        </row>
        <row r="9">
          <cell r="D9">
            <v>39800</v>
          </cell>
          <cell r="E9">
            <v>51900</v>
          </cell>
          <cell r="F9">
            <v>61200</v>
          </cell>
          <cell r="G9">
            <v>80535</v>
          </cell>
          <cell r="H9">
            <v>97216</v>
          </cell>
          <cell r="I9">
            <v>120009</v>
          </cell>
          <cell r="J9">
            <v>153580</v>
          </cell>
          <cell r="K9">
            <v>179288</v>
          </cell>
          <cell r="L9">
            <v>247520</v>
          </cell>
          <cell r="M9">
            <v>257098</v>
          </cell>
          <cell r="N9">
            <v>296197</v>
          </cell>
          <cell r="O9">
            <v>340043</v>
          </cell>
          <cell r="P9">
            <v>501164</v>
          </cell>
        </row>
        <row r="10">
          <cell r="C10">
            <v>27470.300000000003</v>
          </cell>
          <cell r="D10">
            <v>31074.100000000002</v>
          </cell>
          <cell r="E10">
            <v>33385.799999999996</v>
          </cell>
          <cell r="F10">
            <v>38497.799999999996</v>
          </cell>
          <cell r="G10">
            <v>42570.799999999996</v>
          </cell>
          <cell r="H10">
            <v>43805.499999999993</v>
          </cell>
          <cell r="I10">
            <v>48865.599999999999</v>
          </cell>
          <cell r="J10">
            <v>51099.900000000009</v>
          </cell>
          <cell r="K10">
            <v>56328.299999999996</v>
          </cell>
          <cell r="L10">
            <v>68433.3</v>
          </cell>
          <cell r="M10">
            <v>78135.5</v>
          </cell>
          <cell r="N10">
            <v>79604.3</v>
          </cell>
          <cell r="O10">
            <v>82411.399999999994</v>
          </cell>
        </row>
        <row r="11">
          <cell r="C11">
            <v>12194</v>
          </cell>
          <cell r="D11">
            <v>22300</v>
          </cell>
          <cell r="E11">
            <v>25500</v>
          </cell>
          <cell r="F11">
            <v>30200</v>
          </cell>
          <cell r="G11">
            <v>32732</v>
          </cell>
          <cell r="H11">
            <v>44257</v>
          </cell>
          <cell r="I11">
            <v>52926</v>
          </cell>
          <cell r="J11">
            <v>65428</v>
          </cell>
          <cell r="K11">
            <v>79381</v>
          </cell>
          <cell r="L11">
            <v>86732</v>
          </cell>
          <cell r="M11">
            <v>105190</v>
          </cell>
          <cell r="N11">
            <v>125540</v>
          </cell>
          <cell r="O11">
            <v>154503.00677994199</v>
          </cell>
          <cell r="P11">
            <v>196375</v>
          </cell>
        </row>
        <row r="12">
          <cell r="C12">
            <v>8729.2000000000007</v>
          </cell>
          <cell r="D12">
            <v>10323.800000000001</v>
          </cell>
          <cell r="E12">
            <v>11414.59116236</v>
          </cell>
          <cell r="F12">
            <v>12258.699999999999</v>
          </cell>
          <cell r="G12">
            <v>12807.4</v>
          </cell>
          <cell r="H12">
            <v>13224.9</v>
          </cell>
          <cell r="I12">
            <v>15296.699999999999</v>
          </cell>
          <cell r="J12">
            <v>17851</v>
          </cell>
          <cell r="K12">
            <v>20657.631999999998</v>
          </cell>
          <cell r="L12">
            <v>23563.197999999997</v>
          </cell>
          <cell r="M12">
            <v>26558.259000000002</v>
          </cell>
          <cell r="N12">
            <v>36611.422736</v>
          </cell>
          <cell r="O12">
            <v>40156.336000000003</v>
          </cell>
          <cell r="P12">
            <v>47577.475000000006</v>
          </cell>
        </row>
        <row r="13">
          <cell r="D13">
            <v>1600</v>
          </cell>
          <cell r="E13">
            <v>1650</v>
          </cell>
          <cell r="F13">
            <v>1700</v>
          </cell>
          <cell r="G13">
            <v>1789</v>
          </cell>
          <cell r="H13">
            <v>1816</v>
          </cell>
          <cell r="I13">
            <v>2302</v>
          </cell>
          <cell r="J13">
            <v>2490</v>
          </cell>
          <cell r="K13">
            <v>3487</v>
          </cell>
          <cell r="L13">
            <v>3570</v>
          </cell>
          <cell r="M13">
            <v>3816</v>
          </cell>
          <cell r="N13">
            <v>4704.84</v>
          </cell>
          <cell r="O13">
            <v>5812</v>
          </cell>
          <cell r="P13">
            <v>6004</v>
          </cell>
        </row>
        <row r="14">
          <cell r="G14">
            <v>328719.90000000002</v>
          </cell>
          <cell r="H14">
            <v>366985</v>
          </cell>
          <cell r="I14">
            <v>416783.7</v>
          </cell>
          <cell r="J14">
            <v>470162.8</v>
          </cell>
          <cell r="K14">
            <v>541445.30000000005</v>
          </cell>
          <cell r="L14">
            <v>704569</v>
          </cell>
          <cell r="M14">
            <v>817537</v>
          </cell>
          <cell r="N14">
            <v>869867</v>
          </cell>
          <cell r="O14">
            <v>963948</v>
          </cell>
        </row>
        <row r="15">
          <cell r="D15">
            <v>3000</v>
          </cell>
          <cell r="E15">
            <v>4000</v>
          </cell>
          <cell r="F15">
            <v>4000</v>
          </cell>
          <cell r="G15">
            <v>5534</v>
          </cell>
          <cell r="H15">
            <v>5677</v>
          </cell>
          <cell r="I15">
            <v>6082</v>
          </cell>
          <cell r="J15">
            <v>6226</v>
          </cell>
          <cell r="K15">
            <v>7482</v>
          </cell>
          <cell r="L15">
            <v>9907</v>
          </cell>
          <cell r="M15">
            <v>10859</v>
          </cell>
          <cell r="N15">
            <v>10730</v>
          </cell>
          <cell r="O15">
            <v>11153</v>
          </cell>
          <cell r="P15">
            <v>13236</v>
          </cell>
        </row>
        <row r="16">
          <cell r="C16">
            <v>1167522</v>
          </cell>
          <cell r="D16">
            <v>1272832</v>
          </cell>
          <cell r="E16">
            <v>1462767</v>
          </cell>
          <cell r="F16">
            <v>1989538</v>
          </cell>
          <cell r="G16">
            <v>2528186</v>
          </cell>
          <cell r="H16">
            <v>3248352</v>
          </cell>
          <cell r="I16">
            <v>3873255</v>
          </cell>
          <cell r="J16">
            <v>4475207</v>
          </cell>
          <cell r="K16">
            <v>5217184</v>
          </cell>
          <cell r="L16">
            <v>6907278</v>
          </cell>
          <cell r="M16">
            <v>8311802</v>
          </cell>
          <cell r="N16">
            <v>9439400</v>
          </cell>
          <cell r="O16">
            <v>11613629.5988726</v>
          </cell>
          <cell r="P16">
            <v>13279859.832009399</v>
          </cell>
        </row>
        <row r="17">
          <cell r="D17">
            <v>4108000</v>
          </cell>
          <cell r="E17">
            <v>5086000</v>
          </cell>
          <cell r="F17">
            <v>6331000</v>
          </cell>
          <cell r="G17">
            <v>6910000</v>
          </cell>
          <cell r="H17">
            <v>8325000</v>
          </cell>
          <cell r="I17">
            <v>9534000</v>
          </cell>
          <cell r="J17">
            <v>10720100</v>
          </cell>
          <cell r="K17">
            <v>13524777</v>
          </cell>
          <cell r="L17">
            <v>13837000</v>
          </cell>
          <cell r="M17">
            <v>17572200</v>
          </cell>
          <cell r="N17">
            <v>24377000</v>
          </cell>
          <cell r="O17">
            <v>26263894.767455</v>
          </cell>
          <cell r="P17">
            <v>32325803.129360292</v>
          </cell>
        </row>
        <row r="18">
          <cell r="G18">
            <v>2548</v>
          </cell>
          <cell r="H18">
            <v>1438</v>
          </cell>
          <cell r="I18">
            <v>696</v>
          </cell>
          <cell r="J18">
            <v>384</v>
          </cell>
          <cell r="K18">
            <v>258</v>
          </cell>
          <cell r="L18">
            <v>1070</v>
          </cell>
          <cell r="M18">
            <v>2373</v>
          </cell>
          <cell r="N18">
            <v>3223</v>
          </cell>
          <cell r="O18">
            <v>3143.3313664388097</v>
          </cell>
          <cell r="P18">
            <v>3073.5789812019539</v>
          </cell>
        </row>
      </sheetData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20"/>
  <sheetViews>
    <sheetView tabSelected="1" topLeftCell="A4" zoomScale="89" zoomScaleNormal="89" workbookViewId="0"/>
  </sheetViews>
  <sheetFormatPr defaultColWidth="9.140625" defaultRowHeight="15" customHeight="1" x14ac:dyDescent="0.2"/>
  <cols>
    <col min="1" max="1" width="34" style="2" customWidth="1"/>
    <col min="2" max="4" width="10.7109375" style="2" customWidth="1"/>
    <col min="5" max="5" width="11.140625" style="2" bestFit="1" customWidth="1"/>
    <col min="6" max="7" width="10.7109375" style="2" customWidth="1"/>
    <col min="8" max="8" width="11.140625" style="2" bestFit="1" customWidth="1"/>
    <col min="9" max="9" width="10.7109375" style="2" customWidth="1"/>
    <col min="10" max="13" width="11.140625" style="2" bestFit="1" customWidth="1"/>
    <col min="14" max="14" width="11.140625" style="2" customWidth="1"/>
    <col min="15" max="15" width="11.140625" style="2" bestFit="1" customWidth="1"/>
    <col min="16" max="16384" width="9.140625" style="2"/>
  </cols>
  <sheetData>
    <row r="1" spans="1:17" ht="20.25" customHeight="1" x14ac:dyDescent="0.2">
      <c r="A1" s="1" t="s">
        <v>0</v>
      </c>
    </row>
    <row r="2" spans="1:17" ht="15" customHeight="1" x14ac:dyDescent="0.2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" s="6" customFormat="1" ht="15" customHeight="1" x14ac:dyDescent="0.2">
      <c r="A3" s="3" t="s">
        <v>2</v>
      </c>
      <c r="B3" s="5">
        <v>2000</v>
      </c>
      <c r="C3" s="5">
        <v>2001</v>
      </c>
      <c r="D3" s="5">
        <v>2002</v>
      </c>
      <c r="E3" s="5">
        <v>2003</v>
      </c>
      <c r="F3" s="5">
        <v>2004</v>
      </c>
      <c r="G3" s="5">
        <v>2005</v>
      </c>
      <c r="H3" s="5">
        <v>2006</v>
      </c>
      <c r="I3" s="5">
        <v>2007</v>
      </c>
      <c r="J3" s="5">
        <v>2008</v>
      </c>
      <c r="K3" s="5">
        <v>2009</v>
      </c>
      <c r="L3" s="5">
        <v>2010</v>
      </c>
      <c r="M3" s="5">
        <v>2011</v>
      </c>
      <c r="N3" s="5">
        <v>2012</v>
      </c>
      <c r="O3" s="5">
        <v>2013</v>
      </c>
    </row>
    <row r="4" spans="1:17" ht="15" customHeight="1" x14ac:dyDescent="0.2">
      <c r="A4" s="7" t="s">
        <v>3</v>
      </c>
      <c r="B4" s="8">
        <f>'[1]6.3.1'!C4-'[1]6.3.2'!C4</f>
        <v>-8900</v>
      </c>
      <c r="C4" s="8">
        <f>'[1]6.3.1'!D4-'[1]6.3.2'!D4</f>
        <v>-12100</v>
      </c>
      <c r="D4" s="8">
        <f>'[1]6.3.1'!E4-'[1]6.3.2'!E4</f>
        <v>-35200</v>
      </c>
      <c r="E4" s="8">
        <f>'[1]6.3.1'!F4-'[1]6.3.2'!F4</f>
        <v>-72600</v>
      </c>
      <c r="F4" s="8">
        <f>'[1]6.3.1'!G4-'[1]6.3.2'!G4</f>
        <v>17750.468917998485</v>
      </c>
      <c r="G4" s="8">
        <f>'[1]6.3.1'!H4-'[1]6.3.2'!H4</f>
        <v>226167.04922019527</v>
      </c>
      <c r="H4" s="8">
        <f>'[1]6.3.1'!I4-'[1]6.3.2'!I4</f>
        <v>396600</v>
      </c>
      <c r="I4" s="8">
        <f>'[1]6.3.1'!J4-'[1]6.3.2'!J4</f>
        <v>215900</v>
      </c>
      <c r="J4" s="8">
        <f>'[1]6.3.1'!K4-'[1]6.3.2'!K4</f>
        <v>-355700</v>
      </c>
      <c r="K4" s="8">
        <f>'[1]6.3.1'!L4-'[1]6.3.2'!L4</f>
        <v>-574600.00000000023</v>
      </c>
      <c r="L4" s="8">
        <f>'[1]6.3.1'!M4-'[1]6.3.2'!M4</f>
        <v>516000</v>
      </c>
      <c r="M4" s="8">
        <f>'[1]6.3.1'!N4-'[1]6.3.2'!N4</f>
        <v>1002300</v>
      </c>
      <c r="N4" s="8">
        <f>'[1]6.3.1'!O4-'[1]6.3.2'!O4</f>
        <v>724600</v>
      </c>
      <c r="O4" s="8">
        <f>'[1]6.3.1'!P4-'[1]6.3.2'!P4</f>
        <v>112433.03945088107</v>
      </c>
      <c r="Q4" s="9"/>
    </row>
    <row r="5" spans="1:17" ht="15" customHeight="1" x14ac:dyDescent="0.2">
      <c r="A5" s="7" t="s">
        <v>4</v>
      </c>
      <c r="B5" s="8">
        <f>'[1]6.3.1'!C5-'[1]6.3.2'!C5</f>
        <v>1535.58</v>
      </c>
      <c r="C5" s="8">
        <f>'[1]6.3.1'!D5-'[1]6.3.2'!D5</f>
        <v>2563.5200000000004</v>
      </c>
      <c r="D5" s="8">
        <f>'[1]6.3.1'!E5-'[1]6.3.2'!E5</f>
        <v>-961.96000000000095</v>
      </c>
      <c r="E5" s="8">
        <f>'[1]6.3.1'!F5-'[1]6.3.2'!F5</f>
        <v>-1391.7799999999988</v>
      </c>
      <c r="F5" s="8">
        <f>'[1]6.3.1'!G5-'[1]6.3.2'!G5</f>
        <v>-78.319999999999709</v>
      </c>
      <c r="G5" s="8">
        <f>'[1]6.3.1'!H5-'[1]6.3.2'!H5</f>
        <v>573.97000000000116</v>
      </c>
      <c r="H5" s="8">
        <f>'[1]6.3.1'!I5-'[1]6.3.2'!I5</f>
        <v>4634.760000000002</v>
      </c>
      <c r="I5" s="8">
        <f>'[1]6.3.1'!J5-'[1]6.3.2'!J5</f>
        <v>7660.27</v>
      </c>
      <c r="J5" s="8">
        <f>'[1]6.3.1'!K5-'[1]6.3.2'!K5</f>
        <v>3807.6100000000006</v>
      </c>
      <c r="K5" s="8">
        <f>'[1]6.3.1'!L5-'[1]6.3.2'!L5</f>
        <v>-4695.5699999999961</v>
      </c>
      <c r="L5" s="8">
        <f>'[1]6.3.1'!M5-'[1]6.3.2'!M5</f>
        <v>-9466.14</v>
      </c>
      <c r="M5" s="8">
        <f>'[1]6.3.1'!N5-'[1]6.3.2'!N5</f>
        <v>-6508.0099999999984</v>
      </c>
      <c r="N5" s="8">
        <f>'[1]6.3.1'!O5-'[1]6.3.2'!O5</f>
        <v>-181.43999999999505</v>
      </c>
      <c r="O5" s="8">
        <f>'[1]6.3.1'!P5-'[1]6.3.2'!P5</f>
        <v>921.76000000000204</v>
      </c>
      <c r="Q5" s="10" t="s">
        <v>5</v>
      </c>
    </row>
    <row r="6" spans="1:17" ht="15" customHeight="1" x14ac:dyDescent="0.2">
      <c r="A6" s="7" t="s">
        <v>6</v>
      </c>
      <c r="B6" s="8" t="s">
        <v>7</v>
      </c>
      <c r="C6" s="8">
        <f>'[1]6.3.1'!D6-'[1]6.3.2'!D6</f>
        <v>1240</v>
      </c>
      <c r="D6" s="8">
        <f>'[1]6.3.1'!E6-'[1]6.3.2'!E6</f>
        <v>22789</v>
      </c>
      <c r="E6" s="8">
        <f>'[1]6.3.1'!F6-'[1]6.3.2'!F6</f>
        <v>-8824</v>
      </c>
      <c r="F6" s="8">
        <f>'[1]6.3.1'!G6-'[1]6.3.2'!G6</f>
        <v>21099</v>
      </c>
      <c r="G6" s="8">
        <f>'[1]6.3.1'!H6-'[1]6.3.2'!H6</f>
        <v>-42900</v>
      </c>
      <c r="H6" s="8">
        <f>'[1]6.3.1'!I6-'[1]6.3.2'!I6</f>
        <v>-25333</v>
      </c>
      <c r="I6" s="8">
        <f>'[1]6.3.1'!J6-'[1]6.3.2'!J6</f>
        <v>-21825</v>
      </c>
      <c r="J6" s="8">
        <f>'[1]6.3.1'!K6-'[1]6.3.2'!K6</f>
        <v>-35209</v>
      </c>
      <c r="K6" s="8">
        <f>'[1]6.3.1'!L6-'[1]6.3.2'!L6</f>
        <v>43623</v>
      </c>
      <c r="L6" s="8">
        <f>'[1]6.3.1'!M6-'[1]6.3.2'!M6</f>
        <v>145648</v>
      </c>
      <c r="M6" s="8">
        <f>'[1]6.3.1'!N6-'[1]6.3.2'!N6</f>
        <v>-196895</v>
      </c>
      <c r="N6" s="8">
        <f>'[1]6.3.1'!O6-'[1]6.3.2'!O6</f>
        <v>390639</v>
      </c>
      <c r="O6" s="8">
        <f>'[1]6.3.1'!P6-'[1]6.3.2'!P6</f>
        <v>-1438915</v>
      </c>
    </row>
    <row r="7" spans="1:17" ht="15" customHeight="1" x14ac:dyDescent="0.2">
      <c r="A7" s="7" t="s">
        <v>8</v>
      </c>
      <c r="B7" s="8" t="s">
        <v>7</v>
      </c>
      <c r="C7" s="8" t="s">
        <v>7</v>
      </c>
      <c r="D7" s="8" t="s">
        <v>7</v>
      </c>
      <c r="E7" s="8" t="s">
        <v>7</v>
      </c>
      <c r="F7" s="8">
        <f>'[1]6.3.1'!G7-'[1]6.3.2'!G7</f>
        <v>841.55235092365137</v>
      </c>
      <c r="G7" s="8">
        <f>'[1]6.3.1'!H7-'[1]6.3.2'!H7</f>
        <v>704.19605314860928</v>
      </c>
      <c r="H7" s="8">
        <f>'[1]6.3.1'!I7-'[1]6.3.2'!I7</f>
        <v>1887.0193201121401</v>
      </c>
      <c r="I7" s="8">
        <f>'[1]6.3.1'!J7-'[1]6.3.2'!J7</f>
        <v>1864.2932807715297</v>
      </c>
      <c r="J7" s="8">
        <f>'[1]6.3.1'!K7-'[1]6.3.2'!K7</f>
        <v>2508.1282107754587</v>
      </c>
      <c r="K7" s="8">
        <f>'[1]6.3.1'!L7-'[1]6.3.2'!L7</f>
        <v>2304.0731813001275</v>
      </c>
      <c r="L7" s="8">
        <f>'[1]6.3.1'!M7-'[1]6.3.2'!M7</f>
        <v>1327.0514261706003</v>
      </c>
      <c r="M7" s="8" t="s">
        <v>7</v>
      </c>
      <c r="N7" s="8" t="s">
        <v>7</v>
      </c>
      <c r="O7" s="8">
        <f>'[1]6.3.1'!P7-'[1]6.3.2'!P7</f>
        <v>2850.4989203424993</v>
      </c>
    </row>
    <row r="8" spans="1:17" ht="15" customHeight="1" x14ac:dyDescent="0.2">
      <c r="A8" s="7" t="s">
        <v>9</v>
      </c>
      <c r="B8" s="8" t="s">
        <v>7</v>
      </c>
      <c r="C8" s="8" t="s">
        <v>7</v>
      </c>
      <c r="D8" s="8" t="s">
        <v>7</v>
      </c>
      <c r="E8" s="8">
        <f>'[1]6.3.1'!F8-'[1]6.3.2'!F8</f>
        <v>-258000</v>
      </c>
      <c r="F8" s="8">
        <f>'[1]6.3.1'!G8-'[1]6.3.2'!G8</f>
        <v>-401000</v>
      </c>
      <c r="G8" s="8">
        <f>'[1]6.3.1'!H8-'[1]6.3.2'!H8</f>
        <v>-412000</v>
      </c>
      <c r="H8" s="8">
        <f>'[1]6.3.1'!I8-'[1]6.3.2'!I8</f>
        <v>4463000</v>
      </c>
      <c r="I8" s="8">
        <f>'[1]6.3.1'!J8-'[1]6.3.2'!J8</f>
        <v>-369000</v>
      </c>
      <c r="J8" s="8">
        <f>'[1]6.3.1'!K8-'[1]6.3.2'!K8</f>
        <v>-314000</v>
      </c>
      <c r="K8" s="8">
        <f>'[1]6.3.1'!L8-'[1]6.3.2'!L8</f>
        <v>-426000</v>
      </c>
      <c r="L8" s="8">
        <f>'[1]6.3.1'!M8-'[1]6.3.2'!M8</f>
        <v>-158000</v>
      </c>
      <c r="M8" s="8">
        <f>'[1]6.3.1'!N8-'[1]6.3.2'!N8</f>
        <v>-338000</v>
      </c>
      <c r="N8" s="8">
        <f>'[1]6.3.1'!O8-'[1]6.3.2'!O8</f>
        <v>-339000</v>
      </c>
      <c r="O8" s="8">
        <f>'[1]6.3.1'!P8-'[1]6.3.2'!P8</f>
        <v>-141000</v>
      </c>
    </row>
    <row r="9" spans="1:17" ht="15" customHeight="1" x14ac:dyDescent="0.2">
      <c r="A9" s="7" t="s">
        <v>10</v>
      </c>
      <c r="B9" s="8" t="s">
        <v>7</v>
      </c>
      <c r="C9" s="8">
        <f>'[1]6.3.1'!D9-'[1]6.3.2'!D9</f>
        <v>-8200</v>
      </c>
      <c r="D9" s="8">
        <f>'[1]6.3.1'!E9-'[1]6.3.2'!E9</f>
        <v>-14600</v>
      </c>
      <c r="E9" s="8">
        <f>'[1]6.3.1'!F9-'[1]6.3.2'!F9</f>
        <v>-18500</v>
      </c>
      <c r="F9" s="8">
        <f>'[1]6.3.1'!G9-'[1]6.3.2'!G9</f>
        <v>-14718</v>
      </c>
      <c r="G9" s="8">
        <f>'[1]6.3.1'!H9-'[1]6.3.2'!H9</f>
        <v>-12290</v>
      </c>
      <c r="H9" s="8">
        <f>'[1]6.3.1'!I9-'[1]6.3.2'!I9</f>
        <v>-44</v>
      </c>
      <c r="I9" s="8">
        <f>'[1]6.3.1'!J9-'[1]6.3.2'!J9</f>
        <v>-5948</v>
      </c>
      <c r="J9" s="8">
        <f>'[1]6.3.1'!K9-'[1]6.3.2'!K9</f>
        <v>-14734</v>
      </c>
      <c r="K9" s="8">
        <f>'[1]6.3.1'!L9-'[1]6.3.2'!L9</f>
        <v>-35307</v>
      </c>
      <c r="L9" s="8">
        <f>'[1]6.3.1'!M9-'[1]6.3.2'!M9</f>
        <v>401</v>
      </c>
      <c r="M9" s="8">
        <f>'[1]6.3.1'!N9-'[1]6.3.2'!N9</f>
        <v>-24296</v>
      </c>
      <c r="N9" s="8">
        <f>'[1]6.3.1'!O9-'[1]6.3.2'!O9</f>
        <v>-82967</v>
      </c>
      <c r="O9" s="8">
        <f>'[1]6.3.1'!P9-'[1]6.3.2'!P9</f>
        <v>-28775</v>
      </c>
    </row>
    <row r="10" spans="1:17" ht="15" customHeight="1" x14ac:dyDescent="0.2">
      <c r="A10" s="7" t="s">
        <v>11</v>
      </c>
      <c r="B10" s="8">
        <f>'[1]6.3.1'!C10-'[1]6.3.2'!C10</f>
        <v>-1166.6000000000022</v>
      </c>
      <c r="C10" s="8">
        <f>'[1]6.3.1'!D10-'[1]6.3.2'!D10</f>
        <v>-4928.4000000000015</v>
      </c>
      <c r="D10" s="8">
        <f>'[1]6.3.1'!E10-'[1]6.3.2'!E10</f>
        <v>-5066.2999999999956</v>
      </c>
      <c r="E10" s="8">
        <f>'[1]6.3.1'!F10-'[1]6.3.2'!F10</f>
        <v>-5062.1999999999971</v>
      </c>
      <c r="F10" s="8">
        <f>'[1]6.3.1'!G10-'[1]6.3.2'!G10</f>
        <v>-5234.3999999999942</v>
      </c>
      <c r="G10" s="8">
        <f>'[1]6.3.1'!H10-'[1]6.3.2'!H10</f>
        <v>-3828.9999999999927</v>
      </c>
      <c r="H10" s="8">
        <f>'[1]6.3.1'!I10-'[1]6.3.2'!I10</f>
        <v>-5757.1999999999971</v>
      </c>
      <c r="I10" s="8">
        <f>'[1]6.3.1'!J10-'[1]6.3.2'!J10</f>
        <v>-4635.7000000000116</v>
      </c>
      <c r="J10" s="8">
        <f>'[1]6.3.1'!K10-'[1]6.3.2'!K10</f>
        <v>2161.7000000000044</v>
      </c>
      <c r="K10" s="8">
        <f>'[1]6.3.1'!L10-'[1]6.3.2'!L10</f>
        <v>1513.6999999999971</v>
      </c>
      <c r="L10" s="8">
        <f>'[1]6.3.1'!M10-'[1]6.3.2'!M10</f>
        <v>-7056.3999999999942</v>
      </c>
      <c r="M10" s="8">
        <f>'[1]6.3.1'!N10-'[1]6.3.2'!N10</f>
        <v>-3759.3000000000029</v>
      </c>
      <c r="N10" s="8">
        <f>'[1]6.3.1'!O10-'[1]6.3.2'!O10</f>
        <v>1673.6000000000058</v>
      </c>
      <c r="O10" s="8"/>
    </row>
    <row r="11" spans="1:17" ht="15" customHeight="1" x14ac:dyDescent="0.2">
      <c r="A11" s="7" t="s">
        <v>12</v>
      </c>
      <c r="B11" s="8">
        <f>'[1]6.3.1'!C11-'[1]6.3.2'!C11</f>
        <v>2001</v>
      </c>
      <c r="C11" s="8">
        <f>'[1]6.3.1'!D11-'[1]6.3.2'!D11</f>
        <v>-2163</v>
      </c>
      <c r="D11" s="8">
        <f>'[1]6.3.1'!E11-'[1]6.3.2'!E11</f>
        <v>-4922</v>
      </c>
      <c r="E11" s="8">
        <f>'[1]6.3.1'!F11-'[1]6.3.2'!F11</f>
        <v>-7998</v>
      </c>
      <c r="F11" s="8">
        <f>'[1]6.3.1'!G11-'[1]6.3.2'!G11</f>
        <v>-8359</v>
      </c>
      <c r="G11" s="8">
        <f>'[1]6.3.1'!H11-'[1]6.3.2'!H11</f>
        <v>-8605.648000000001</v>
      </c>
      <c r="H11" s="8">
        <f>'[1]6.3.1'!I11-'[1]6.3.2'!I11</f>
        <v>-2030.3830000000016</v>
      </c>
      <c r="I11" s="8">
        <f>'[1]6.3.1'!J11-'[1]6.3.2'!J11</f>
        <v>-6172.4370000000054</v>
      </c>
      <c r="J11" s="8">
        <f>'[1]6.3.1'!K11-'[1]6.3.2'!K11</f>
        <v>-12709.266999999993</v>
      </c>
      <c r="K11" s="8">
        <f>'[1]6.3.1'!L11-'[1]6.3.2'!L11</f>
        <v>-13396.199999999997</v>
      </c>
      <c r="L11" s="8">
        <f>'[1]6.3.1'!M11-'[1]6.3.2'!M11</f>
        <v>-14305.399999999994</v>
      </c>
      <c r="M11" s="8">
        <f>'[1]6.3.1'!N11-'[1]6.3.2'!N11</f>
        <v>-14154.299999999988</v>
      </c>
      <c r="N11" s="8">
        <f>'[1]6.3.1'!O11-'[1]6.3.2'!O11</f>
        <v>-25129.906779941986</v>
      </c>
      <c r="O11" s="8">
        <f>'[1]6.3.1'!P11-'[1]6.3.2'!P11</f>
        <v>-46235.5</v>
      </c>
    </row>
    <row r="12" spans="1:17" ht="15" customHeight="1" x14ac:dyDescent="0.2">
      <c r="A12" s="7" t="s">
        <v>13</v>
      </c>
      <c r="B12" s="8">
        <f>'[1]6.3.1'!C12-'[1]6.3.2'!C12</f>
        <v>-472.30000000000109</v>
      </c>
      <c r="C12" s="8">
        <f>'[1]6.3.1'!D12-'[1]6.3.2'!D12</f>
        <v>-1225.8500000000022</v>
      </c>
      <c r="D12" s="8">
        <f>'[1]6.3.1'!E12-'[1]6.3.2'!E12</f>
        <v>-852.51083235999977</v>
      </c>
      <c r="E12" s="8">
        <f>'[1]6.3.1'!F12-'[1]6.3.2'!F12</f>
        <v>-2491.0999999999985</v>
      </c>
      <c r="F12" s="8">
        <f>'[1]6.3.1'!G12-'[1]6.3.2'!G12</f>
        <v>-1382.7999999999993</v>
      </c>
      <c r="G12" s="8">
        <f>'[1]6.3.1'!H12-'[1]6.3.2'!H12</f>
        <v>-117.19999999999891</v>
      </c>
      <c r="H12" s="8">
        <f>'[1]6.3.1'!I12-'[1]6.3.2'!I12</f>
        <v>2296.6999999999989</v>
      </c>
      <c r="I12" s="8">
        <f>'[1]6.3.1'!J12-'[1]6.3.2'!J12</f>
        <v>536.29999999999927</v>
      </c>
      <c r="J12" s="8">
        <f>'[1]6.3.1'!K12-'[1]6.3.2'!K12</f>
        <v>2813.6520000000019</v>
      </c>
      <c r="K12" s="8">
        <f>'[1]6.3.1'!L12-'[1]6.3.2'!L12</f>
        <v>483.36300000000483</v>
      </c>
      <c r="L12" s="8">
        <f>'[1]6.3.1'!M12-'[1]6.3.2'!M12</f>
        <v>294.51799999999639</v>
      </c>
      <c r="M12" s="8">
        <f>'[1]6.3.1'!N12-'[1]6.3.2'!N12</f>
        <v>-6689.3507360000003</v>
      </c>
      <c r="N12" s="8">
        <f>'[1]6.3.1'!O12-'[1]6.3.2'!O12</f>
        <v>-2102.336000000003</v>
      </c>
      <c r="O12" s="8">
        <f>'[1]6.3.1'!P12-'[1]6.3.2'!P12</f>
        <v>-3548.4750000000058</v>
      </c>
    </row>
    <row r="13" spans="1:17" ht="15" customHeight="1" x14ac:dyDescent="0.2">
      <c r="A13" s="7" t="s">
        <v>14</v>
      </c>
      <c r="B13" s="8" t="s">
        <v>7</v>
      </c>
      <c r="C13" s="8">
        <f>'[1]6.3.1'!D13-'[1]6.3.2'!D13</f>
        <v>-300</v>
      </c>
      <c r="D13" s="8">
        <f>'[1]6.3.1'!E13-'[1]6.3.2'!E13</f>
        <v>-150</v>
      </c>
      <c r="E13" s="8">
        <f>'[1]6.3.1'!F13-'[1]6.3.2'!F13</f>
        <v>200</v>
      </c>
      <c r="F13" s="8">
        <f>'[1]6.3.1'!G13-'[1]6.3.2'!G13</f>
        <v>102</v>
      </c>
      <c r="G13" s="8">
        <f>'[1]6.3.1'!H13-'[1]6.3.2'!H13</f>
        <v>352</v>
      </c>
      <c r="H13" s="8">
        <f>'[1]6.3.1'!I13-'[1]6.3.2'!I13</f>
        <v>174</v>
      </c>
      <c r="I13" s="8">
        <f>'[1]6.3.1'!J13-'[1]6.3.2'!J13</f>
        <v>67</v>
      </c>
      <c r="J13" s="8">
        <f>'[1]6.3.1'!K13-'[1]6.3.2'!K13</f>
        <v>-298</v>
      </c>
      <c r="K13" s="8">
        <f>'[1]6.3.1'!L13-'[1]6.3.2'!L13</f>
        <v>540</v>
      </c>
      <c r="L13" s="8">
        <f>'[1]6.3.1'!M13-'[1]6.3.2'!M13</f>
        <v>292</v>
      </c>
      <c r="M13" s="8">
        <f>'[1]6.3.1'!N13-'[1]6.3.2'!N13</f>
        <v>349.51499999999942</v>
      </c>
      <c r="N13" s="8">
        <f>'[1]6.3.1'!O13-'[1]6.3.2'!O13</f>
        <v>352</v>
      </c>
      <c r="O13" s="8">
        <f>'[1]6.3.1'!P13-'[1]6.3.2'!P13</f>
        <v>159</v>
      </c>
    </row>
    <row r="14" spans="1:17" ht="15" customHeight="1" x14ac:dyDescent="0.2">
      <c r="A14" s="7" t="s">
        <v>15</v>
      </c>
      <c r="B14" s="8" t="s">
        <v>7</v>
      </c>
      <c r="C14" s="8" t="s">
        <v>7</v>
      </c>
      <c r="D14" s="8" t="s">
        <v>7</v>
      </c>
      <c r="E14" s="8" t="s">
        <v>7</v>
      </c>
      <c r="F14" s="8">
        <f>'[1]6.3.1'!G14-'[1]6.3.2'!G14</f>
        <v>-29288.700000000012</v>
      </c>
      <c r="G14" s="8">
        <f>'[1]6.3.1'!H14-'[1]6.3.2'!H14</f>
        <v>-19130.599999999977</v>
      </c>
      <c r="H14" s="8">
        <f>'[1]6.3.1'!I14-'[1]6.3.2'!I14</f>
        <v>-5619.7000000000116</v>
      </c>
      <c r="I14" s="8">
        <f>'[1]6.3.1'!J14-'[1]6.3.2'!J14</f>
        <v>12534.200000000012</v>
      </c>
      <c r="J14" s="8">
        <f>'[1]6.3.1'!K14-'[1]6.3.2'!K14</f>
        <v>18328.699999999953</v>
      </c>
      <c r="K14" s="8">
        <f>'[1]6.3.1'!L14-'[1]6.3.2'!L14</f>
        <v>-21101</v>
      </c>
      <c r="L14" s="8">
        <f>'[1]6.3.1'!M14-'[1]6.3.2'!M14</f>
        <v>-154025</v>
      </c>
      <c r="M14" s="8">
        <f>'[1]6.3.1'!N14-'[1]6.3.2'!N14</f>
        <v>-112355</v>
      </c>
      <c r="N14" s="8">
        <f>'[1]6.3.1'!O14-'[1]6.3.2'!O14</f>
        <v>-126941</v>
      </c>
      <c r="O14" s="8"/>
    </row>
    <row r="15" spans="1:17" ht="15" customHeight="1" x14ac:dyDescent="0.2">
      <c r="A15" s="7" t="s">
        <v>16</v>
      </c>
      <c r="B15" s="8" t="s">
        <v>7</v>
      </c>
      <c r="C15" s="8">
        <f>'[1]6.3.1'!D15-'[1]6.3.2'!D15</f>
        <v>300</v>
      </c>
      <c r="D15" s="8">
        <f>'[1]6.3.1'!E15-'[1]6.3.2'!E15</f>
        <v>-400</v>
      </c>
      <c r="E15" s="8">
        <f>'[1]6.3.1'!F15-'[1]6.3.2'!F15</f>
        <v>0</v>
      </c>
      <c r="F15" s="8">
        <f>'[1]6.3.1'!G15-'[1]6.3.2'!G15</f>
        <v>-640</v>
      </c>
      <c r="G15" s="8">
        <f>'[1]6.3.1'!H15-'[1]6.3.2'!H15</f>
        <v>-835</v>
      </c>
      <c r="H15" s="8">
        <f>'[1]6.3.1'!I15-'[1]6.3.2'!I15</f>
        <v>-583</v>
      </c>
      <c r="I15" s="8">
        <f>'[1]6.3.1'!J15-'[1]6.3.2'!J15</f>
        <v>1794</v>
      </c>
      <c r="J15" s="8">
        <f>'[1]6.3.1'!K15-'[1]6.3.2'!K15</f>
        <v>604</v>
      </c>
      <c r="K15" s="8">
        <f>'[1]6.3.1'!L15-'[1]6.3.2'!L15</f>
        <v>-497</v>
      </c>
      <c r="L15" s="8">
        <f>'[1]6.3.1'!M15-'[1]6.3.2'!M15</f>
        <v>-1217</v>
      </c>
      <c r="M15" s="8">
        <f>'[1]6.3.1'!N15-'[1]6.3.2'!N15</f>
        <v>-3785</v>
      </c>
      <c r="N15" s="8">
        <f>'[1]6.3.1'!O15-'[1]6.3.2'!O15</f>
        <v>944</v>
      </c>
      <c r="O15" s="8">
        <f>'[1]6.3.1'!P15-'[1]6.3.2'!P15</f>
        <v>-397</v>
      </c>
    </row>
    <row r="16" spans="1:17" ht="15" customHeight="1" x14ac:dyDescent="0.2">
      <c r="A16" s="7" t="s">
        <v>17</v>
      </c>
      <c r="B16" s="8">
        <f>'[1]6.3.1'!C16-'[1]6.3.2'!C16</f>
        <v>-87744</v>
      </c>
      <c r="C16" s="8">
        <f>'[1]6.3.1'!D16-'[1]6.3.2'!D16</f>
        <v>-56902</v>
      </c>
      <c r="D16" s="8">
        <f>'[1]6.3.1'!E16-'[1]6.3.2'!E16</f>
        <v>-34622</v>
      </c>
      <c r="E16" s="8">
        <f>'[1]6.3.1'!F16-'[1]6.3.2'!F16</f>
        <v>-149719</v>
      </c>
      <c r="F16" s="8">
        <f>'[1]6.3.1'!G16-'[1]6.3.2'!G16</f>
        <v>-372210</v>
      </c>
      <c r="G16" s="8">
        <f>'[1]6.3.1'!H16-'[1]6.3.2'!H16</f>
        <v>-453675</v>
      </c>
      <c r="H16" s="8">
        <f>'[1]6.3.1'!I16-'[1]6.3.2'!I16</f>
        <v>-836963</v>
      </c>
      <c r="I16" s="8">
        <f>'[1]6.3.1'!J16-'[1]6.3.2'!J16</f>
        <v>-783285</v>
      </c>
      <c r="J16" s="8">
        <f>'[1]6.3.1'!K16-'[1]6.3.2'!K16</f>
        <v>-1219</v>
      </c>
      <c r="K16" s="8">
        <f>'[1]6.3.1'!L16-'[1]6.3.2'!L16</f>
        <v>-1274733</v>
      </c>
      <c r="L16" s="8">
        <f>'[1]6.3.1'!M16-'[1]6.3.2'!M16</f>
        <v>-2106921</v>
      </c>
      <c r="M16" s="8">
        <f>'[1]6.3.1'!N16-'[1]6.3.2'!N16</f>
        <v>-2075699.9999999991</v>
      </c>
      <c r="N16" s="8">
        <f>'[1]6.3.1'!O16-'[1]6.3.2'!O16</f>
        <v>-3601601.2013770547</v>
      </c>
      <c r="O16" s="8">
        <f>'[1]6.3.1'!P16-'[1]6.3.2'!P16</f>
        <v>-3650861.9357914235</v>
      </c>
    </row>
    <row r="17" spans="1:15" ht="15" customHeight="1" x14ac:dyDescent="0.2">
      <c r="A17" s="7" t="s">
        <v>18</v>
      </c>
      <c r="B17" s="8" t="s">
        <v>7</v>
      </c>
      <c r="C17" s="8">
        <f>'[1]6.3.1'!D17-'[1]6.3.2'!D17</f>
        <v>-845000</v>
      </c>
      <c r="D17" s="8">
        <f>'[1]6.3.1'!E17-'[1]6.3.2'!E17</f>
        <v>-839000</v>
      </c>
      <c r="E17" s="8">
        <f>'[1]6.3.1'!F17-'[1]6.3.2'!F17</f>
        <v>-1217000</v>
      </c>
      <c r="F17" s="8">
        <f>'[1]6.3.1'!G17-'[1]6.3.2'!G17</f>
        <v>-733000</v>
      </c>
      <c r="G17" s="8">
        <f>'[1]6.3.1'!H17-'[1]6.3.2'!H17</f>
        <v>-581290</v>
      </c>
      <c r="H17" s="8">
        <f>'[1]6.3.1'!I17-'[1]6.3.2'!I17</f>
        <v>-1292690</v>
      </c>
      <c r="I17" s="8">
        <f>'[1]6.3.1'!J17-'[1]6.3.2'!J17</f>
        <v>-853590</v>
      </c>
      <c r="J17" s="8">
        <f>'[1]6.3.1'!K17-'[1]6.3.2'!K17</f>
        <v>-1235294</v>
      </c>
      <c r="K17" s="8">
        <f>'[1]6.3.1'!L17-'[1]6.3.2'!L17</f>
        <v>-1655000</v>
      </c>
      <c r="L17" s="8">
        <f>'[1]6.3.1'!M17-'[1]6.3.2'!M17</f>
        <v>-2373200</v>
      </c>
      <c r="M17" s="8">
        <f>'[1]6.3.1'!N17-'[1]6.3.2'!N17</f>
        <v>-4145000</v>
      </c>
      <c r="N17" s="8">
        <f>'[1]6.3.1'!O17-'[1]6.3.2'!O17</f>
        <v>-4469276.9405350015</v>
      </c>
      <c r="O17" s="8">
        <f>'[1]6.3.1'!P17-'[1]6.3.2'!P17</f>
        <v>-6969809.2609546743</v>
      </c>
    </row>
    <row r="18" spans="1:15" ht="15" customHeight="1" x14ac:dyDescent="0.2">
      <c r="A18" s="7" t="s">
        <v>19</v>
      </c>
      <c r="B18" s="8" t="s">
        <v>7</v>
      </c>
      <c r="C18" s="8" t="s">
        <v>7</v>
      </c>
      <c r="D18" s="8" t="s">
        <v>7</v>
      </c>
      <c r="E18" s="8" t="s">
        <v>7</v>
      </c>
      <c r="F18" s="8">
        <f>'[1]6.3.1'!G18-'[1]6.3.2'!G18</f>
        <v>-437</v>
      </c>
      <c r="G18" s="8">
        <f>'[1]6.3.1'!H18-'[1]6.3.2'!H18</f>
        <v>-496</v>
      </c>
      <c r="H18" s="8">
        <f>'[1]6.3.1'!I18-'[1]6.3.2'!I18</f>
        <v>-176</v>
      </c>
      <c r="I18" s="8">
        <f>'[1]6.3.1'!J18-'[1]6.3.2'!J18</f>
        <v>-182</v>
      </c>
      <c r="J18" s="8">
        <f>'[1]6.3.1'!K18-'[1]6.3.2'!K18</f>
        <v>-125</v>
      </c>
      <c r="K18" s="8">
        <f>'[1]6.3.1'!L18-'[1]6.3.2'!L18</f>
        <v>-96</v>
      </c>
      <c r="L18" s="8">
        <f>'[1]6.3.1'!M18-'[1]6.3.2'!M18</f>
        <v>-174</v>
      </c>
      <c r="M18" s="8">
        <f>'[1]6.3.1'!N18-'[1]6.3.2'!N18</f>
        <v>-302</v>
      </c>
      <c r="N18" s="8">
        <f>'[1]6.3.1'!O18-'[1]6.3.2'!O18</f>
        <v>-343.53589276397997</v>
      </c>
      <c r="O18" s="8">
        <f>'[1]6.3.1'!P18-'[1]6.3.2'!P18</f>
        <v>-389.95875031867263</v>
      </c>
    </row>
    <row r="20" spans="1:15" s="11" customFormat="1" ht="15" customHeight="1" x14ac:dyDescent="0.2">
      <c r="A20" s="2" t="s">
        <v>20</v>
      </c>
    </row>
  </sheetData>
  <mergeCells count="1">
    <mergeCell ref="B2:O2"/>
  </mergeCells>
  <hyperlinks>
    <hyperlink ref="Q5" location="'Content Page'!A1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6.3.6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2015-03-05T14:12:37Z</dcterms:created>
  <dcterms:modified xsi:type="dcterms:W3CDTF">2015-03-05T14:12:37Z</dcterms:modified>
</cp:coreProperties>
</file>